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2--Second Quarterly 10-01-24 to 12-31-24\"/>
    </mc:Choice>
  </mc:AlternateContent>
  <xr:revisionPtr revIDLastSave="0" documentId="8_{846B763F-519D-4161-A72F-F45CB5540FA8}" xr6:coauthVersionLast="47" xr6:coauthVersionMax="47" xr10:uidLastSave="{00000000-0000-0000-0000-000000000000}"/>
  <bookViews>
    <workbookView xWindow="21880" yWindow="11690" windowWidth="17300" windowHeight="21490" xr2:uid="{00000000-000D-0000-FFFF-FFFF00000000}"/>
  </bookViews>
  <sheets>
    <sheet name="6 Report Motions and Trials Co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J43" i="1"/>
  <c r="H43" i="1"/>
</calcChain>
</file>

<file path=xl/sharedStrings.xml><?xml version="1.0" encoding="utf-8"?>
<sst xmlns="http://schemas.openxmlformats.org/spreadsheetml/2006/main" count="484" uniqueCount="177">
  <si>
    <t>6 Report Motions and Trials Count</t>
  </si>
  <si>
    <t>Active</t>
  </si>
  <si>
    <t>Matter/Case ID</t>
  </si>
  <si>
    <t>County of Dispute</t>
  </si>
  <si>
    <t>Client Name</t>
  </si>
  <si>
    <t>Date Opened</t>
  </si>
  <si>
    <t>Date Closed</t>
  </si>
  <si>
    <t>Primary Advocate</t>
  </si>
  <si>
    <t>Was there a trial in this case?</t>
  </si>
  <si>
    <t>Was a Motion to Suppress filed in this case?</t>
  </si>
  <si>
    <t>Was the Motion to Suppress litigated?</t>
  </si>
  <si>
    <t>Opiates Involved</t>
  </si>
  <si>
    <t>Survey Provided to Client</t>
  </si>
  <si>
    <t xml:space="preserve"> </t>
  </si>
  <si>
    <t>Carson City</t>
  </si>
  <si>
    <t>2024-10-29</t>
  </si>
  <si>
    <t>Odgers, Charles H</t>
  </si>
  <si>
    <t>No</t>
  </si>
  <si>
    <t>No Survey provided to Client.</t>
  </si>
  <si>
    <t>2024-12-27</t>
  </si>
  <si>
    <t>2024-12-26</t>
  </si>
  <si>
    <t>21-0001585</t>
  </si>
  <si>
    <t>Counsil, Joshua</t>
  </si>
  <si>
    <t>08/27/2021</t>
  </si>
  <si>
    <t>Yes</t>
  </si>
  <si>
    <t>Woodrum, Adam</t>
  </si>
  <si>
    <t>Texted (SMS) Survey link to Client.</t>
  </si>
  <si>
    <t>2024-12-19</t>
  </si>
  <si>
    <t>2024-10-04</t>
  </si>
  <si>
    <t>2024-11-15</t>
  </si>
  <si>
    <t>Walker, Scott</t>
  </si>
  <si>
    <t>03/24/2022</t>
  </si>
  <si>
    <t>Mailed Client Survey (USPS)</t>
  </si>
  <si>
    <t>Bailey, David A</t>
  </si>
  <si>
    <t>09/13/2022</t>
  </si>
  <si>
    <t>2024-12-24</t>
  </si>
  <si>
    <t>2024-10-31</t>
  </si>
  <si>
    <t>2024-10-15</t>
  </si>
  <si>
    <t>23-0096224</t>
  </si>
  <si>
    <t>Granaroli, Collin</t>
  </si>
  <si>
    <t>06/15/2023</t>
  </si>
  <si>
    <t>2024-10-17</t>
  </si>
  <si>
    <t>23-0097556</t>
  </si>
  <si>
    <t>Kemp, Donald</t>
  </si>
  <si>
    <t>08/07/2023</t>
  </si>
  <si>
    <t>2024-12-11</t>
  </si>
  <si>
    <t>Emailed Client Survey with link.</t>
  </si>
  <si>
    <t>23-0100457</t>
  </si>
  <si>
    <t>Galvan, Giovanny</t>
  </si>
  <si>
    <t>11/08/2023</t>
  </si>
  <si>
    <t>2024-12-12</t>
  </si>
  <si>
    <t>04/18/2024</t>
  </si>
  <si>
    <t>2024-10-10</t>
  </si>
  <si>
    <t>03/26/2024</t>
  </si>
  <si>
    <t>04/10/2024</t>
  </si>
  <si>
    <t>24-0105164</t>
  </si>
  <si>
    <t>Castaneda-Montes, Luis</t>
  </si>
  <si>
    <t>2024-10-14</t>
  </si>
  <si>
    <t>24-0105593</t>
  </si>
  <si>
    <t>Gallup, Jeffery</t>
  </si>
  <si>
    <t>05/07/2024</t>
  </si>
  <si>
    <t>24-0106584</t>
  </si>
  <si>
    <t>Powers, Robert</t>
  </si>
  <si>
    <t>Wolfe, Shelby</t>
  </si>
  <si>
    <t>05/20/2024</t>
  </si>
  <si>
    <t>05/29/2024</t>
  </si>
  <si>
    <t>24-0107594</t>
  </si>
  <si>
    <t>Wilson, Reanne</t>
  </si>
  <si>
    <t>24-0107677</t>
  </si>
  <si>
    <t>Barbone, Matthew</t>
  </si>
  <si>
    <t>05/31/2024</t>
  </si>
  <si>
    <t>24-0108370</t>
  </si>
  <si>
    <t>Hughes, Robert</t>
  </si>
  <si>
    <t>06/14/2024</t>
  </si>
  <si>
    <t>2024-10-22</t>
  </si>
  <si>
    <t>08/05/2024</t>
  </si>
  <si>
    <t>08/29/2024</t>
  </si>
  <si>
    <t>24-0112266</t>
  </si>
  <si>
    <t>Hampton, Kameron</t>
  </si>
  <si>
    <t>09/03/2024</t>
  </si>
  <si>
    <t>2024-12-02</t>
  </si>
  <si>
    <t>2024-11-12</t>
  </si>
  <si>
    <t>2024-12-05</t>
  </si>
  <si>
    <t>11/27/2024</t>
  </si>
  <si>
    <t>2024-12-09</t>
  </si>
  <si>
    <t>Churchill</t>
  </si>
  <si>
    <t>Noel, Wright</t>
  </si>
  <si>
    <t>02/10/2023</t>
  </si>
  <si>
    <t>08/22/2023</t>
  </si>
  <si>
    <t>09/29/2023</t>
  </si>
  <si>
    <t>23-0101194</t>
  </si>
  <si>
    <t>Hanefeld, Brittany</t>
  </si>
  <si>
    <t>12/12/2023</t>
  </si>
  <si>
    <t>24-0107165</t>
  </si>
  <si>
    <t>Thomas, Kristina</t>
  </si>
  <si>
    <t>11/01/2023</t>
  </si>
  <si>
    <t>Douglas</t>
  </si>
  <si>
    <t>10/18/2021</t>
  </si>
  <si>
    <t>Stovall, Max</t>
  </si>
  <si>
    <t>03/15/2023</t>
  </si>
  <si>
    <t>03/17/2023</t>
  </si>
  <si>
    <t>07/05/2023</t>
  </si>
  <si>
    <t>10/10/2023</t>
  </si>
  <si>
    <t>10/17/2023</t>
  </si>
  <si>
    <t>Stermitz, Matt</t>
  </si>
  <si>
    <t>24-0110877</t>
  </si>
  <si>
    <t>Sheegog, Lydell</t>
  </si>
  <si>
    <t>24-0111142</t>
  </si>
  <si>
    <t>Hoaglan, Nicholas</t>
  </si>
  <si>
    <t>08/11/2024</t>
  </si>
  <si>
    <t>08/30/2024</t>
  </si>
  <si>
    <t>24-0112306</t>
  </si>
  <si>
    <t>24-0112451</t>
  </si>
  <si>
    <t>Pitz, Debra</t>
  </si>
  <si>
    <t>2024-10-16</t>
  </si>
  <si>
    <t>22-0010492</t>
  </si>
  <si>
    <t>Elko</t>
  </si>
  <si>
    <t>RATLIFF, JERRY</t>
  </si>
  <si>
    <t>06/01/2022</t>
  </si>
  <si>
    <t>Gaumond, Benjamin</t>
  </si>
  <si>
    <t>DIDS_Office, Conflict_Notice</t>
  </si>
  <si>
    <t>21-0001100</t>
  </si>
  <si>
    <t>Eureka</t>
  </si>
  <si>
    <t>Miles, Arthur</t>
  </si>
  <si>
    <t>05/17/2021</t>
  </si>
  <si>
    <t>Brown, Kelly</t>
  </si>
  <si>
    <t>23-0096687</t>
  </si>
  <si>
    <t>Huntley, Ricky</t>
  </si>
  <si>
    <t>24-0116203</t>
  </si>
  <si>
    <t>Humboldt</t>
  </si>
  <si>
    <t>Defender, Public</t>
  </si>
  <si>
    <t>Dolan, Robert</t>
  </si>
  <si>
    <t>23-0091759</t>
  </si>
  <si>
    <t>Rodriguez, Bruce</t>
  </si>
  <si>
    <t>23-0093843</t>
  </si>
  <si>
    <t>Ochoa, Danny</t>
  </si>
  <si>
    <t>24-0104353</t>
  </si>
  <si>
    <t>Venegas, Enrique</t>
  </si>
  <si>
    <t>Lander</t>
  </si>
  <si>
    <t>Swanson, Law Office of Kyle B.</t>
  </si>
  <si>
    <t>21-0002639</t>
  </si>
  <si>
    <t>Peterson, Dillon</t>
  </si>
  <si>
    <t>22-0011607</t>
  </si>
  <si>
    <t>Whippel, Roger</t>
  </si>
  <si>
    <t>07/15/2022</t>
  </si>
  <si>
    <t>02/22/2023</t>
  </si>
  <si>
    <t>23-0092071</t>
  </si>
  <si>
    <t>Lockwood, Benjamin</t>
  </si>
  <si>
    <t>23-0093794</t>
  </si>
  <si>
    <t>Skinner, Jason</t>
  </si>
  <si>
    <t>23-0094656</t>
  </si>
  <si>
    <t>04/12/2023</t>
  </si>
  <si>
    <t>23-0099690</t>
  </si>
  <si>
    <t>Delp, Garrett</t>
  </si>
  <si>
    <t>23-0099875</t>
  </si>
  <si>
    <t>23-0099879</t>
  </si>
  <si>
    <t>23-0100228</t>
  </si>
  <si>
    <t>Aleman, Melissa</t>
  </si>
  <si>
    <t>Lyon</t>
  </si>
  <si>
    <t>22-0013092</t>
  </si>
  <si>
    <t>Williams, Charles</t>
  </si>
  <si>
    <t>23-0097997</t>
  </si>
  <si>
    <t>Borso, Colt</t>
  </si>
  <si>
    <t>Edgerton, Kyle</t>
  </si>
  <si>
    <t>23-0100267</t>
  </si>
  <si>
    <t>Gresham, James</t>
  </si>
  <si>
    <t>Nye</t>
  </si>
  <si>
    <t>Shahani, Jherna</t>
  </si>
  <si>
    <t>22-0007727</t>
  </si>
  <si>
    <t>Andrews, David</t>
  </si>
  <si>
    <t>Storey</t>
  </si>
  <si>
    <t>21-0001063</t>
  </si>
  <si>
    <t>Soares, Joseph</t>
  </si>
  <si>
    <t>08/05/2021</t>
  </si>
  <si>
    <t>23-0099320</t>
  </si>
  <si>
    <t>Nunes-Brake, Corrina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</si>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</sst>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20"/>
      <color rgb="FF000000"/>
      <name val="Calibri"/>
    </font>
    <font>
      <sz val="8"/>
      <color rgb="FF000000"/>
      <name val="Calibri"/>
    </font>
    <font>
      <b/>
      <sz val="1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3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pane ySplit="2" topLeftCell="A3" activePane="bottomLeft" state="frozen"/>
      <selection pane="bottomLeft" activeCell="H43" sqref="H43:J43"/>
    </sheetView>
  </sheetViews>
  <sheetFormatPr defaultRowHeight="15" x14ac:dyDescent="0.25"/>
  <cols>
    <col min="1" max="1" width="10.5703125" customWidth="1"/>
  </cols>
  <sheetData>
    <row r="1" spans="1:12" ht="24.95" customHeight="1" x14ac:dyDescent="0.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7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x14ac:dyDescent="0.25">
      <c r="A3" t="s">
        <v>13</v>
      </c>
      <c r="B3" t="s">
        <v>115</v>
      </c>
      <c r="C3" t="s">
        <v>116</v>
      </c>
      <c r="D3" t="s">
        <v>117</v>
      </c>
      <c r="E3" t="s">
        <v>118</v>
      </c>
      <c r="F3" t="s">
        <v>19</v>
      </c>
      <c r="G3" t="s">
        <v>119</v>
      </c>
      <c r="H3" s="4" t="s">
        <v>24</v>
      </c>
      <c r="I3" s="4" t="s">
        <v>24</v>
      </c>
      <c r="J3" s="4" t="s">
        <v>24</v>
      </c>
      <c r="K3" t="s">
        <v>13</v>
      </c>
      <c r="L3" t="s">
        <v>32</v>
      </c>
    </row>
    <row r="4" spans="1:12" x14ac:dyDescent="0.25">
      <c r="A4" t="s">
        <v>24</v>
      </c>
      <c r="B4" t="s">
        <v>132</v>
      </c>
      <c r="C4" t="s">
        <v>129</v>
      </c>
      <c r="D4" t="s">
        <v>133</v>
      </c>
      <c r="E4" t="s">
        <v>87</v>
      </c>
      <c r="F4" t="s">
        <v>28</v>
      </c>
      <c r="G4" t="s">
        <v>130</v>
      </c>
      <c r="H4" s="4" t="s">
        <v>24</v>
      </c>
      <c r="I4" s="4" t="s">
        <v>24</v>
      </c>
      <c r="J4" s="4" t="s">
        <v>24</v>
      </c>
      <c r="K4" t="s">
        <v>13</v>
      </c>
      <c r="L4" t="s">
        <v>18</v>
      </c>
    </row>
    <row r="5" spans="1:12" x14ac:dyDescent="0.25">
      <c r="A5" t="s">
        <v>24</v>
      </c>
      <c r="B5" t="s">
        <v>112</v>
      </c>
      <c r="C5" t="s">
        <v>96</v>
      </c>
      <c r="D5" t="s">
        <v>113</v>
      </c>
      <c r="E5" t="s">
        <v>79</v>
      </c>
      <c r="F5" t="s">
        <v>82</v>
      </c>
      <c r="G5" t="s">
        <v>104</v>
      </c>
      <c r="H5" s="4" t="s">
        <v>24</v>
      </c>
      <c r="I5" s="4" t="s">
        <v>24</v>
      </c>
      <c r="J5" t="s">
        <v>17</v>
      </c>
      <c r="K5" t="s">
        <v>13</v>
      </c>
      <c r="L5" t="s">
        <v>18</v>
      </c>
    </row>
    <row r="6" spans="1:12" x14ac:dyDescent="0.25">
      <c r="A6" t="s">
        <v>13</v>
      </c>
      <c r="B6" t="s">
        <v>38</v>
      </c>
      <c r="C6" t="s">
        <v>14</v>
      </c>
      <c r="D6" t="s">
        <v>39</v>
      </c>
      <c r="E6" t="s">
        <v>40</v>
      </c>
      <c r="F6" t="s">
        <v>27</v>
      </c>
      <c r="G6" t="s">
        <v>30</v>
      </c>
      <c r="H6" s="4" t="s">
        <v>24</v>
      </c>
      <c r="I6" t="s">
        <v>17</v>
      </c>
      <c r="J6" t="s">
        <v>13</v>
      </c>
      <c r="K6" t="s">
        <v>17</v>
      </c>
      <c r="L6" t="s">
        <v>18</v>
      </c>
    </row>
    <row r="7" spans="1:12" x14ac:dyDescent="0.25">
      <c r="A7" t="s">
        <v>13</v>
      </c>
      <c r="B7" t="s">
        <v>47</v>
      </c>
      <c r="C7" t="s">
        <v>14</v>
      </c>
      <c r="D7" t="s">
        <v>48</v>
      </c>
      <c r="E7" t="s">
        <v>49</v>
      </c>
      <c r="F7" t="s">
        <v>41</v>
      </c>
      <c r="G7" t="s">
        <v>33</v>
      </c>
      <c r="H7" s="4" t="s">
        <v>24</v>
      </c>
      <c r="I7" t="s">
        <v>17</v>
      </c>
      <c r="J7" t="s">
        <v>13</v>
      </c>
      <c r="K7" t="s">
        <v>13</v>
      </c>
      <c r="L7" t="s">
        <v>26</v>
      </c>
    </row>
    <row r="8" spans="1:12" x14ac:dyDescent="0.25">
      <c r="A8" t="s">
        <v>13</v>
      </c>
      <c r="B8" t="s">
        <v>55</v>
      </c>
      <c r="C8" t="s">
        <v>14</v>
      </c>
      <c r="D8" t="s">
        <v>56</v>
      </c>
      <c r="E8" t="s">
        <v>54</v>
      </c>
      <c r="F8" t="s">
        <v>57</v>
      </c>
      <c r="G8" t="s">
        <v>30</v>
      </c>
      <c r="H8" s="4" t="s">
        <v>24</v>
      </c>
      <c r="I8" t="s">
        <v>17</v>
      </c>
      <c r="J8" t="s">
        <v>13</v>
      </c>
      <c r="K8" t="s">
        <v>13</v>
      </c>
      <c r="L8" t="s">
        <v>26</v>
      </c>
    </row>
    <row r="9" spans="1:12" x14ac:dyDescent="0.25">
      <c r="A9" t="s">
        <v>13</v>
      </c>
      <c r="B9" t="s">
        <v>58</v>
      </c>
      <c r="C9" t="s">
        <v>14</v>
      </c>
      <c r="D9" t="s">
        <v>59</v>
      </c>
      <c r="E9" t="s">
        <v>51</v>
      </c>
      <c r="F9" t="s">
        <v>15</v>
      </c>
      <c r="G9" t="s">
        <v>30</v>
      </c>
      <c r="H9" s="4" t="s">
        <v>24</v>
      </c>
      <c r="I9" t="s">
        <v>17</v>
      </c>
      <c r="J9" t="s">
        <v>13</v>
      </c>
      <c r="K9" t="s">
        <v>13</v>
      </c>
      <c r="L9" t="s">
        <v>26</v>
      </c>
    </row>
    <row r="10" spans="1:12" x14ac:dyDescent="0.25">
      <c r="A10" t="s">
        <v>13</v>
      </c>
      <c r="B10" t="s">
        <v>61</v>
      </c>
      <c r="C10" t="s">
        <v>14</v>
      </c>
      <c r="D10" t="s">
        <v>62</v>
      </c>
      <c r="E10" t="s">
        <v>60</v>
      </c>
      <c r="F10" t="s">
        <v>37</v>
      </c>
      <c r="G10" t="s">
        <v>63</v>
      </c>
      <c r="H10" s="4" t="s">
        <v>24</v>
      </c>
      <c r="I10" t="s">
        <v>17</v>
      </c>
      <c r="J10" t="s">
        <v>13</v>
      </c>
      <c r="K10" t="s">
        <v>13</v>
      </c>
      <c r="L10" t="s">
        <v>26</v>
      </c>
    </row>
    <row r="11" spans="1:12" x14ac:dyDescent="0.25">
      <c r="A11" t="s">
        <v>13</v>
      </c>
      <c r="B11" t="s">
        <v>68</v>
      </c>
      <c r="C11" t="s">
        <v>14</v>
      </c>
      <c r="D11" t="s">
        <v>69</v>
      </c>
      <c r="E11" t="s">
        <v>70</v>
      </c>
      <c r="F11" t="s">
        <v>35</v>
      </c>
      <c r="G11" t="s">
        <v>33</v>
      </c>
      <c r="H11" s="4" t="s">
        <v>24</v>
      </c>
      <c r="I11" t="s">
        <v>17</v>
      </c>
      <c r="J11" t="s">
        <v>13</v>
      </c>
      <c r="K11" t="s">
        <v>13</v>
      </c>
      <c r="L11" t="s">
        <v>26</v>
      </c>
    </row>
    <row r="12" spans="1:12" x14ac:dyDescent="0.25">
      <c r="A12" t="s">
        <v>13</v>
      </c>
      <c r="B12" t="s">
        <v>71</v>
      </c>
      <c r="C12" t="s">
        <v>14</v>
      </c>
      <c r="D12" t="s">
        <v>72</v>
      </c>
      <c r="E12" t="s">
        <v>73</v>
      </c>
      <c r="F12" t="s">
        <v>41</v>
      </c>
      <c r="G12" t="s">
        <v>30</v>
      </c>
      <c r="H12" s="4" t="s">
        <v>24</v>
      </c>
      <c r="I12" t="s">
        <v>17</v>
      </c>
      <c r="J12" t="s">
        <v>13</v>
      </c>
      <c r="K12" t="s">
        <v>13</v>
      </c>
      <c r="L12" t="s">
        <v>18</v>
      </c>
    </row>
    <row r="13" spans="1:12" x14ac:dyDescent="0.25">
      <c r="A13" t="s">
        <v>13</v>
      </c>
      <c r="B13" t="s">
        <v>77</v>
      </c>
      <c r="C13" t="s">
        <v>14</v>
      </c>
      <c r="D13" t="s">
        <v>78</v>
      </c>
      <c r="E13" t="s">
        <v>76</v>
      </c>
      <c r="F13" t="s">
        <v>41</v>
      </c>
      <c r="G13" t="s">
        <v>30</v>
      </c>
      <c r="H13" s="4" t="s">
        <v>24</v>
      </c>
      <c r="I13" t="s">
        <v>17</v>
      </c>
      <c r="J13" t="s">
        <v>13</v>
      </c>
      <c r="K13" t="s">
        <v>13</v>
      </c>
      <c r="L13" t="s">
        <v>26</v>
      </c>
    </row>
    <row r="14" spans="1:12" x14ac:dyDescent="0.25">
      <c r="A14" t="s">
        <v>13</v>
      </c>
      <c r="B14" t="s">
        <v>90</v>
      </c>
      <c r="C14" t="s">
        <v>85</v>
      </c>
      <c r="D14" t="s">
        <v>91</v>
      </c>
      <c r="E14" t="s">
        <v>92</v>
      </c>
      <c r="F14" t="s">
        <v>28</v>
      </c>
      <c r="G14" t="s">
        <v>86</v>
      </c>
      <c r="H14" s="4" t="s">
        <v>24</v>
      </c>
      <c r="I14" t="s">
        <v>17</v>
      </c>
      <c r="J14" t="s">
        <v>13</v>
      </c>
      <c r="K14" t="s">
        <v>13</v>
      </c>
      <c r="L14" t="s">
        <v>18</v>
      </c>
    </row>
    <row r="15" spans="1:12" x14ac:dyDescent="0.25">
      <c r="A15" t="s">
        <v>13</v>
      </c>
      <c r="B15" t="s">
        <v>93</v>
      </c>
      <c r="C15" t="s">
        <v>85</v>
      </c>
      <c r="D15" t="s">
        <v>94</v>
      </c>
      <c r="E15" t="s">
        <v>64</v>
      </c>
      <c r="F15" t="s">
        <v>36</v>
      </c>
      <c r="G15" t="s">
        <v>86</v>
      </c>
      <c r="H15" s="4" t="s">
        <v>24</v>
      </c>
      <c r="I15" t="s">
        <v>17</v>
      </c>
      <c r="J15" t="s">
        <v>13</v>
      </c>
      <c r="K15" t="s">
        <v>13</v>
      </c>
      <c r="L15" t="s">
        <v>18</v>
      </c>
    </row>
    <row r="16" spans="1:12" x14ac:dyDescent="0.25">
      <c r="A16" t="s">
        <v>13</v>
      </c>
      <c r="B16" t="s">
        <v>105</v>
      </c>
      <c r="C16" t="s">
        <v>96</v>
      </c>
      <c r="D16" t="s">
        <v>106</v>
      </c>
      <c r="E16" t="s">
        <v>75</v>
      </c>
      <c r="F16" t="s">
        <v>27</v>
      </c>
      <c r="G16" t="s">
        <v>98</v>
      </c>
      <c r="H16" s="4" t="s">
        <v>24</v>
      </c>
      <c r="I16" t="s">
        <v>17</v>
      </c>
      <c r="J16" t="s">
        <v>13</v>
      </c>
      <c r="K16" t="s">
        <v>13</v>
      </c>
      <c r="L16" t="s">
        <v>46</v>
      </c>
    </row>
    <row r="17" spans="1:12" x14ac:dyDescent="0.25">
      <c r="A17" t="s">
        <v>13</v>
      </c>
      <c r="B17" t="s">
        <v>107</v>
      </c>
      <c r="C17" t="s">
        <v>96</v>
      </c>
      <c r="D17" t="s">
        <v>108</v>
      </c>
      <c r="E17" t="s">
        <v>109</v>
      </c>
      <c r="F17" t="s">
        <v>50</v>
      </c>
      <c r="G17" t="s">
        <v>98</v>
      </c>
      <c r="H17" s="4" t="s">
        <v>24</v>
      </c>
      <c r="I17" t="s">
        <v>17</v>
      </c>
      <c r="J17" t="s">
        <v>13</v>
      </c>
      <c r="K17" t="s">
        <v>13</v>
      </c>
      <c r="L17" t="s">
        <v>46</v>
      </c>
    </row>
    <row r="18" spans="1:12" x14ac:dyDescent="0.25">
      <c r="A18" t="s">
        <v>13</v>
      </c>
      <c r="B18" t="s">
        <v>111</v>
      </c>
      <c r="C18" t="s">
        <v>96</v>
      </c>
      <c r="D18" t="s">
        <v>106</v>
      </c>
      <c r="E18" t="s">
        <v>110</v>
      </c>
      <c r="F18" t="s">
        <v>27</v>
      </c>
      <c r="G18" t="s">
        <v>98</v>
      </c>
      <c r="H18" s="4" t="s">
        <v>24</v>
      </c>
      <c r="I18" t="s">
        <v>17</v>
      </c>
      <c r="J18" t="s">
        <v>13</v>
      </c>
      <c r="K18" t="s">
        <v>13</v>
      </c>
      <c r="L18" t="s">
        <v>46</v>
      </c>
    </row>
    <row r="19" spans="1:12" x14ac:dyDescent="0.25">
      <c r="A19" t="s">
        <v>13</v>
      </c>
      <c r="B19" t="s">
        <v>128</v>
      </c>
      <c r="C19" t="s">
        <v>122</v>
      </c>
      <c r="D19" t="s">
        <v>127</v>
      </c>
      <c r="E19" t="s">
        <v>83</v>
      </c>
      <c r="F19" t="s">
        <v>45</v>
      </c>
      <c r="G19" t="s">
        <v>125</v>
      </c>
      <c r="H19" s="4" t="s">
        <v>24</v>
      </c>
      <c r="I19" t="s">
        <v>17</v>
      </c>
      <c r="J19" t="s">
        <v>13</v>
      </c>
      <c r="K19" t="s">
        <v>13</v>
      </c>
      <c r="L19" t="s">
        <v>46</v>
      </c>
    </row>
    <row r="20" spans="1:12" x14ac:dyDescent="0.25">
      <c r="A20" t="s">
        <v>13</v>
      </c>
      <c r="B20" t="s">
        <v>136</v>
      </c>
      <c r="C20" t="s">
        <v>129</v>
      </c>
      <c r="D20" t="s">
        <v>137</v>
      </c>
      <c r="E20" t="s">
        <v>53</v>
      </c>
      <c r="F20" t="s">
        <v>80</v>
      </c>
      <c r="G20" t="s">
        <v>131</v>
      </c>
      <c r="H20" s="4" t="s">
        <v>24</v>
      </c>
      <c r="I20" t="s">
        <v>17</v>
      </c>
      <c r="J20" t="s">
        <v>13</v>
      </c>
      <c r="K20" t="s">
        <v>13</v>
      </c>
      <c r="L20" t="s">
        <v>18</v>
      </c>
    </row>
    <row r="21" spans="1:12" x14ac:dyDescent="0.25">
      <c r="A21" t="s">
        <v>24</v>
      </c>
      <c r="B21" t="s">
        <v>140</v>
      </c>
      <c r="C21" t="s">
        <v>138</v>
      </c>
      <c r="D21" t="s">
        <v>141</v>
      </c>
      <c r="E21" t="s">
        <v>97</v>
      </c>
      <c r="F21" t="s">
        <v>50</v>
      </c>
      <c r="G21" t="s">
        <v>139</v>
      </c>
      <c r="H21" s="4" t="s">
        <v>24</v>
      </c>
      <c r="I21" t="s">
        <v>17</v>
      </c>
      <c r="J21" t="s">
        <v>13</v>
      </c>
      <c r="K21" t="s">
        <v>13</v>
      </c>
      <c r="L21" t="s">
        <v>18</v>
      </c>
    </row>
    <row r="22" spans="1:12" x14ac:dyDescent="0.25">
      <c r="A22" t="s">
        <v>24</v>
      </c>
      <c r="B22" t="s">
        <v>142</v>
      </c>
      <c r="C22" t="s">
        <v>138</v>
      </c>
      <c r="D22" t="s">
        <v>143</v>
      </c>
      <c r="E22" t="s">
        <v>144</v>
      </c>
      <c r="F22" t="s">
        <v>84</v>
      </c>
      <c r="G22" t="s">
        <v>139</v>
      </c>
      <c r="H22" s="4" t="s">
        <v>24</v>
      </c>
      <c r="I22" t="s">
        <v>17</v>
      </c>
      <c r="J22" t="s">
        <v>13</v>
      </c>
      <c r="K22" t="s">
        <v>13</v>
      </c>
      <c r="L22" t="s">
        <v>18</v>
      </c>
    </row>
    <row r="23" spans="1:12" x14ac:dyDescent="0.25">
      <c r="A23" t="s">
        <v>24</v>
      </c>
      <c r="B23" t="s">
        <v>146</v>
      </c>
      <c r="C23" t="s">
        <v>138</v>
      </c>
      <c r="D23" t="s">
        <v>147</v>
      </c>
      <c r="E23" t="s">
        <v>145</v>
      </c>
      <c r="F23" t="s">
        <v>50</v>
      </c>
      <c r="G23" t="s">
        <v>139</v>
      </c>
      <c r="H23" s="4" t="s">
        <v>24</v>
      </c>
      <c r="I23" t="s">
        <v>17</v>
      </c>
      <c r="J23" t="s">
        <v>13</v>
      </c>
      <c r="K23" t="s">
        <v>13</v>
      </c>
      <c r="L23" t="s">
        <v>18</v>
      </c>
    </row>
    <row r="24" spans="1:12" x14ac:dyDescent="0.25">
      <c r="A24" t="s">
        <v>24</v>
      </c>
      <c r="B24" t="s">
        <v>148</v>
      </c>
      <c r="C24" t="s">
        <v>138</v>
      </c>
      <c r="D24" t="s">
        <v>149</v>
      </c>
      <c r="E24" t="s">
        <v>99</v>
      </c>
      <c r="F24" t="s">
        <v>50</v>
      </c>
      <c r="G24" t="s">
        <v>139</v>
      </c>
      <c r="H24" s="4" t="s">
        <v>24</v>
      </c>
      <c r="I24" t="s">
        <v>17</v>
      </c>
      <c r="J24" t="s">
        <v>13</v>
      </c>
      <c r="K24" t="s">
        <v>13</v>
      </c>
      <c r="L24" t="s">
        <v>18</v>
      </c>
    </row>
    <row r="25" spans="1:12" x14ac:dyDescent="0.25">
      <c r="A25" t="s">
        <v>24</v>
      </c>
      <c r="B25" t="s">
        <v>150</v>
      </c>
      <c r="C25" t="s">
        <v>138</v>
      </c>
      <c r="D25" t="s">
        <v>149</v>
      </c>
      <c r="E25" t="s">
        <v>151</v>
      </c>
      <c r="F25" t="s">
        <v>50</v>
      </c>
      <c r="G25" t="s">
        <v>139</v>
      </c>
      <c r="H25" s="4" t="s">
        <v>24</v>
      </c>
      <c r="I25" t="s">
        <v>17</v>
      </c>
      <c r="J25" t="s">
        <v>13</v>
      </c>
      <c r="K25" t="s">
        <v>13</v>
      </c>
      <c r="L25" t="s">
        <v>18</v>
      </c>
    </row>
    <row r="26" spans="1:12" x14ac:dyDescent="0.25">
      <c r="A26" t="s">
        <v>24</v>
      </c>
      <c r="B26" t="s">
        <v>152</v>
      </c>
      <c r="C26" t="s">
        <v>138</v>
      </c>
      <c r="D26" t="s">
        <v>153</v>
      </c>
      <c r="E26" t="s">
        <v>102</v>
      </c>
      <c r="F26" t="s">
        <v>50</v>
      </c>
      <c r="G26" t="s">
        <v>139</v>
      </c>
      <c r="H26" s="4" t="s">
        <v>24</v>
      </c>
      <c r="I26" t="s">
        <v>17</v>
      </c>
      <c r="J26" t="s">
        <v>13</v>
      </c>
      <c r="K26" t="s">
        <v>13</v>
      </c>
      <c r="L26" t="s">
        <v>18</v>
      </c>
    </row>
    <row r="27" spans="1:12" x14ac:dyDescent="0.25">
      <c r="A27" t="s">
        <v>13</v>
      </c>
      <c r="B27" t="s">
        <v>154</v>
      </c>
      <c r="C27" t="s">
        <v>138</v>
      </c>
      <c r="D27" t="s">
        <v>153</v>
      </c>
      <c r="E27" t="s">
        <v>103</v>
      </c>
      <c r="F27" t="s">
        <v>50</v>
      </c>
      <c r="G27" t="s">
        <v>139</v>
      </c>
      <c r="H27" s="4" t="s">
        <v>24</v>
      </c>
      <c r="I27" t="s">
        <v>17</v>
      </c>
      <c r="J27" t="s">
        <v>13</v>
      </c>
      <c r="K27" t="s">
        <v>13</v>
      </c>
      <c r="L27" t="s">
        <v>18</v>
      </c>
    </row>
    <row r="28" spans="1:12" x14ac:dyDescent="0.25">
      <c r="A28" t="s">
        <v>13</v>
      </c>
      <c r="B28" t="s">
        <v>155</v>
      </c>
      <c r="C28" t="s">
        <v>138</v>
      </c>
      <c r="D28" t="s">
        <v>153</v>
      </c>
      <c r="E28" t="s">
        <v>103</v>
      </c>
      <c r="F28" t="s">
        <v>50</v>
      </c>
      <c r="G28" t="s">
        <v>139</v>
      </c>
      <c r="H28" s="4" t="s">
        <v>24</v>
      </c>
      <c r="I28" t="s">
        <v>17</v>
      </c>
      <c r="J28" t="s">
        <v>13</v>
      </c>
      <c r="K28" t="s">
        <v>13</v>
      </c>
      <c r="L28" t="s">
        <v>18</v>
      </c>
    </row>
    <row r="29" spans="1:12" x14ac:dyDescent="0.25">
      <c r="A29" t="s">
        <v>24</v>
      </c>
      <c r="B29" t="s">
        <v>156</v>
      </c>
      <c r="C29" t="s">
        <v>138</v>
      </c>
      <c r="D29" t="s">
        <v>157</v>
      </c>
      <c r="E29" t="s">
        <v>95</v>
      </c>
      <c r="F29" t="s">
        <v>50</v>
      </c>
      <c r="G29" t="s">
        <v>139</v>
      </c>
      <c r="H29" s="4" t="s">
        <v>24</v>
      </c>
      <c r="I29" t="s">
        <v>17</v>
      </c>
      <c r="J29" t="s">
        <v>13</v>
      </c>
      <c r="K29" t="s">
        <v>13</v>
      </c>
      <c r="L29" t="s">
        <v>18</v>
      </c>
    </row>
    <row r="30" spans="1:12" x14ac:dyDescent="0.25">
      <c r="A30" t="s">
        <v>24</v>
      </c>
      <c r="B30" t="s">
        <v>159</v>
      </c>
      <c r="C30" t="s">
        <v>158</v>
      </c>
      <c r="D30" t="s">
        <v>160</v>
      </c>
      <c r="E30" t="s">
        <v>34</v>
      </c>
      <c r="F30" t="s">
        <v>45</v>
      </c>
      <c r="G30" t="s">
        <v>120</v>
      </c>
      <c r="H30" s="4" t="s">
        <v>24</v>
      </c>
      <c r="I30" t="s">
        <v>17</v>
      </c>
      <c r="J30" t="s">
        <v>13</v>
      </c>
      <c r="K30" t="s">
        <v>13</v>
      </c>
      <c r="L30" t="s">
        <v>18</v>
      </c>
    </row>
    <row r="31" spans="1:12" x14ac:dyDescent="0.25">
      <c r="A31" t="s">
        <v>13</v>
      </c>
      <c r="B31" t="s">
        <v>161</v>
      </c>
      <c r="C31" t="s">
        <v>158</v>
      </c>
      <c r="D31" t="s">
        <v>162</v>
      </c>
      <c r="E31" t="s">
        <v>88</v>
      </c>
      <c r="F31" t="s">
        <v>81</v>
      </c>
      <c r="G31" t="s">
        <v>163</v>
      </c>
      <c r="H31" s="4" t="s">
        <v>24</v>
      </c>
      <c r="I31" t="s">
        <v>17</v>
      </c>
      <c r="J31" t="s">
        <v>13</v>
      </c>
      <c r="K31" t="s">
        <v>13</v>
      </c>
      <c r="L31" t="s">
        <v>18</v>
      </c>
    </row>
    <row r="32" spans="1:12" x14ac:dyDescent="0.25">
      <c r="A32" t="s">
        <v>24</v>
      </c>
      <c r="B32" t="s">
        <v>164</v>
      </c>
      <c r="C32" t="s">
        <v>158</v>
      </c>
      <c r="D32" t="s">
        <v>165</v>
      </c>
      <c r="E32" t="s">
        <v>95</v>
      </c>
      <c r="F32" t="s">
        <v>81</v>
      </c>
      <c r="G32" t="s">
        <v>163</v>
      </c>
      <c r="H32" s="4" t="s">
        <v>24</v>
      </c>
      <c r="I32" t="s">
        <v>17</v>
      </c>
      <c r="J32" t="s">
        <v>13</v>
      </c>
      <c r="K32" t="s">
        <v>13</v>
      </c>
      <c r="L32" t="s">
        <v>18</v>
      </c>
    </row>
    <row r="33" spans="1:12" x14ac:dyDescent="0.25">
      <c r="A33" t="s">
        <v>13</v>
      </c>
      <c r="B33" t="s">
        <v>171</v>
      </c>
      <c r="C33" t="s">
        <v>170</v>
      </c>
      <c r="D33" t="s">
        <v>172</v>
      </c>
      <c r="E33" t="s">
        <v>173</v>
      </c>
      <c r="F33" t="s">
        <v>74</v>
      </c>
      <c r="G33" t="s">
        <v>16</v>
      </c>
      <c r="H33" s="4" t="s">
        <v>24</v>
      </c>
      <c r="I33" t="s">
        <v>17</v>
      </c>
      <c r="J33" t="s">
        <v>13</v>
      </c>
      <c r="K33" t="s">
        <v>13</v>
      </c>
      <c r="L33" t="s">
        <v>26</v>
      </c>
    </row>
    <row r="34" spans="1:12" x14ac:dyDescent="0.25">
      <c r="A34" t="s">
        <v>13</v>
      </c>
      <c r="B34" t="s">
        <v>174</v>
      </c>
      <c r="C34" t="s">
        <v>170</v>
      </c>
      <c r="D34" t="s">
        <v>175</v>
      </c>
      <c r="E34" t="s">
        <v>89</v>
      </c>
      <c r="F34" t="s">
        <v>114</v>
      </c>
      <c r="G34" t="s">
        <v>16</v>
      </c>
      <c r="H34" s="4" t="s">
        <v>24</v>
      </c>
      <c r="I34" t="s">
        <v>17</v>
      </c>
      <c r="J34" t="s">
        <v>13</v>
      </c>
      <c r="K34" t="s">
        <v>13</v>
      </c>
      <c r="L34" t="s">
        <v>26</v>
      </c>
    </row>
    <row r="35" spans="1:12" x14ac:dyDescent="0.25">
      <c r="A35" t="s">
        <v>13</v>
      </c>
      <c r="B35" t="s">
        <v>21</v>
      </c>
      <c r="C35" t="s">
        <v>14</v>
      </c>
      <c r="D35" t="s">
        <v>22</v>
      </c>
      <c r="E35" t="s">
        <v>23</v>
      </c>
      <c r="F35" t="s">
        <v>20</v>
      </c>
      <c r="G35" t="s">
        <v>16</v>
      </c>
      <c r="H35" t="s">
        <v>17</v>
      </c>
      <c r="I35" s="4" t="s">
        <v>24</v>
      </c>
      <c r="J35" s="4" t="s">
        <v>24</v>
      </c>
      <c r="K35" t="s">
        <v>17</v>
      </c>
      <c r="L35" t="s">
        <v>18</v>
      </c>
    </row>
    <row r="36" spans="1:12" x14ac:dyDescent="0.25">
      <c r="A36" t="s">
        <v>13</v>
      </c>
      <c r="B36" t="s">
        <v>121</v>
      </c>
      <c r="C36" t="s">
        <v>122</v>
      </c>
      <c r="D36" t="s">
        <v>123</v>
      </c>
      <c r="E36" t="s">
        <v>124</v>
      </c>
      <c r="F36" t="s">
        <v>45</v>
      </c>
      <c r="G36" t="s">
        <v>125</v>
      </c>
      <c r="H36" t="s">
        <v>17</v>
      </c>
      <c r="I36" s="4" t="s">
        <v>24</v>
      </c>
      <c r="J36" s="4" t="s">
        <v>24</v>
      </c>
      <c r="K36" t="s">
        <v>13</v>
      </c>
      <c r="L36" t="s">
        <v>46</v>
      </c>
    </row>
    <row r="37" spans="1:12" x14ac:dyDescent="0.25">
      <c r="A37" t="s">
        <v>13</v>
      </c>
      <c r="B37" t="s">
        <v>126</v>
      </c>
      <c r="C37" t="s">
        <v>122</v>
      </c>
      <c r="D37" t="s">
        <v>123</v>
      </c>
      <c r="E37" t="s">
        <v>101</v>
      </c>
      <c r="F37" t="s">
        <v>45</v>
      </c>
      <c r="G37" t="s">
        <v>125</v>
      </c>
      <c r="H37" t="s">
        <v>17</v>
      </c>
      <c r="I37" s="4" t="s">
        <v>24</v>
      </c>
      <c r="J37" s="4" t="s">
        <v>24</v>
      </c>
      <c r="K37" t="s">
        <v>13</v>
      </c>
      <c r="L37" t="s">
        <v>46</v>
      </c>
    </row>
    <row r="38" spans="1:12" x14ac:dyDescent="0.25">
      <c r="A38" t="s">
        <v>13</v>
      </c>
      <c r="B38" t="s">
        <v>42</v>
      </c>
      <c r="C38" t="s">
        <v>14</v>
      </c>
      <c r="D38" t="s">
        <v>43</v>
      </c>
      <c r="E38" t="s">
        <v>44</v>
      </c>
      <c r="F38" t="s">
        <v>29</v>
      </c>
      <c r="G38" t="s">
        <v>30</v>
      </c>
      <c r="H38" t="s">
        <v>17</v>
      </c>
      <c r="I38" s="4" t="s">
        <v>24</v>
      </c>
      <c r="J38" t="s">
        <v>17</v>
      </c>
      <c r="K38" t="s">
        <v>13</v>
      </c>
      <c r="L38" t="s">
        <v>26</v>
      </c>
    </row>
    <row r="39" spans="1:12" x14ac:dyDescent="0.25">
      <c r="A39" t="s">
        <v>13</v>
      </c>
      <c r="B39" t="s">
        <v>66</v>
      </c>
      <c r="C39" t="s">
        <v>14</v>
      </c>
      <c r="D39" t="s">
        <v>67</v>
      </c>
      <c r="E39" t="s">
        <v>65</v>
      </c>
      <c r="F39" t="s">
        <v>41</v>
      </c>
      <c r="G39" t="s">
        <v>25</v>
      </c>
      <c r="H39" t="s">
        <v>17</v>
      </c>
      <c r="I39" s="4" t="s">
        <v>24</v>
      </c>
      <c r="J39" t="s">
        <v>17</v>
      </c>
      <c r="K39" t="s">
        <v>13</v>
      </c>
      <c r="L39" t="s">
        <v>26</v>
      </c>
    </row>
    <row r="40" spans="1:12" x14ac:dyDescent="0.25">
      <c r="A40" t="s">
        <v>24</v>
      </c>
      <c r="B40" t="s">
        <v>134</v>
      </c>
      <c r="C40" t="s">
        <v>129</v>
      </c>
      <c r="D40" t="s">
        <v>135</v>
      </c>
      <c r="E40" t="s">
        <v>100</v>
      </c>
      <c r="F40" t="s">
        <v>52</v>
      </c>
      <c r="G40" t="s">
        <v>130</v>
      </c>
      <c r="H40" t="s">
        <v>17</v>
      </c>
      <c r="I40" s="4" t="s">
        <v>24</v>
      </c>
      <c r="J40" t="s">
        <v>17</v>
      </c>
      <c r="K40" t="s">
        <v>13</v>
      </c>
      <c r="L40" t="s">
        <v>18</v>
      </c>
    </row>
    <row r="41" spans="1:12" ht="15.75" thickBot="1" x14ac:dyDescent="0.3">
      <c r="A41" t="s">
        <v>13</v>
      </c>
      <c r="B41" t="s">
        <v>168</v>
      </c>
      <c r="C41" t="s">
        <v>166</v>
      </c>
      <c r="D41" t="s">
        <v>169</v>
      </c>
      <c r="E41" t="s">
        <v>31</v>
      </c>
      <c r="F41" t="s">
        <v>57</v>
      </c>
      <c r="G41" t="s">
        <v>167</v>
      </c>
      <c r="H41" t="s">
        <v>17</v>
      </c>
      <c r="I41" s="4" t="s">
        <v>24</v>
      </c>
      <c r="J41" t="s">
        <v>17</v>
      </c>
      <c r="K41" t="s">
        <v>13</v>
      </c>
      <c r="L41" t="s">
        <v>18</v>
      </c>
    </row>
    <row r="42" spans="1:12" ht="15.75" thickTop="1" x14ac:dyDescent="0.25">
      <c r="A42" s="2"/>
      <c r="B42" s="2"/>
      <c r="K42" s="2"/>
      <c r="L42" s="2"/>
    </row>
    <row r="43" spans="1:12" ht="23.25" x14ac:dyDescent="0.25">
      <c r="H43" s="6">
        <f>COUNTIF(H3:H41,"Yes")</f>
        <v>32</v>
      </c>
      <c r="I43" s="6">
        <f>COUNTIF(I3:I41,"Yes")</f>
        <v>10</v>
      </c>
      <c r="J43" s="6">
        <f>COUNTIF(J3:J41,"Yes")</f>
        <v>5</v>
      </c>
    </row>
    <row r="44" spans="1:12" x14ac:dyDescent="0.25">
      <c r="H44" s="5" t="s">
        <v>176</v>
      </c>
      <c r="I44" s="5" t="s">
        <v>176</v>
      </c>
      <c r="J44" s="5" t="s">
        <v>176</v>
      </c>
    </row>
  </sheetData>
  <sortState xmlns:xlrd2="http://schemas.microsoft.com/office/spreadsheetml/2017/richdata2" ref="A3:L41">
    <sortCondition descending="1" ref="H3:H41"/>
    <sortCondition descending="1" ref="I3:I41"/>
    <sortCondition descending="1" ref="J3:J41"/>
  </sortState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 Report Motions and Trials Cou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dcterms:created xsi:type="dcterms:W3CDTF">2025-01-15T00:15:55Z</dcterms:created>
  <dcterms:modified xsi:type="dcterms:W3CDTF">2025-01-15T18:34:15Z</dcterms:modified>
  <cp:category/>
</cp:coreProperties>
</file>